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<sst xmlns="http://schemas.openxmlformats.org/spreadsheetml/2006/main" count="82" uniqueCount="49">
  <si>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</si>
  <si>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</si>
  <si>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</si>
  <si>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</si>
  <si>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</si>
  <si>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</si>
  <si>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</si>
  <si>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</si>
  <si>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</si>
  <si>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</si>
  <si>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</si>
  <si>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</si>
  <si>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</si>
  <si>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</si>
  <si>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ZACATLÁN (a)</t>
  </si>
  <si>
    <t>Del 1 de Enero al 30 de Junio de 2020 (b)</t>
  </si>
  <si>
    <t>PRESIDENCIA MUNICIPAL</t>
  </si>
  <si>
    <t>JUNTAS AUXILIARES</t>
  </si>
  <si>
    <t>RANCHERIAS BARRIOS Y SECCIONES</t>
  </si>
  <si>
    <t>PENSIONES Y JUBILACIONES</t>
  </si>
  <si>
    <t>CONTRALORIA MUNICIPAL</t>
  </si>
  <si>
    <t>COORDINACION GENERAL DE TRANSPARENCIA Y ACCESOS A LA INFORMACION</t>
  </si>
  <si>
    <t>SECRETARIA GENERAL</t>
  </si>
  <si>
    <t>REGISTRO CIVIL</t>
  </si>
  <si>
    <t>COMUNICACIÓN SOCIAL</t>
  </si>
  <si>
    <t>DIRECCION DE DESARROLLO SOCIAL</t>
  </si>
  <si>
    <t>TESORERIA MUNICIPAL</t>
  </si>
  <si>
    <t>SISTEMA MUNICIPAL DE DESARROLLO INTEGRAL PARA LA FAMILIA</t>
  </si>
  <si>
    <t>DIRECCION DEL DEPORTE</t>
  </si>
  <si>
    <t>DIRECCION DE EDUCACION</t>
  </si>
  <si>
    <t>DIRECCION DE CATASTRO</t>
  </si>
  <si>
    <t>DIRECCION DE ADMINISTRACION</t>
  </si>
  <si>
    <t>DIRECCION DE OBRA PUBLICA</t>
  </si>
  <si>
    <t>DIRECCION DE MEDIO AMBIENTE</t>
  </si>
  <si>
    <t>DIRECCION DE CULTURA</t>
  </si>
  <si>
    <t>DIRECCIÓN DE ASUNTOS INDIGENAS</t>
  </si>
  <si>
    <t>DIRECCION DE PLANEACION E INVERSION</t>
  </si>
  <si>
    <t>COMITE DE FERIA</t>
  </si>
  <si>
    <t>DIRECCION DE DESARROLLO RURAL</t>
  </si>
  <si>
    <t>RASTRO</t>
  </si>
  <si>
    <t>SECRETARIA DE SEGURIDAD CIUDADANA</t>
  </si>
  <si>
    <t>DIRECCION DE SEGURIDAD PUBLICA</t>
  </si>
  <si>
    <t>DIRECCION DE PROTECCION CIVIL</t>
  </si>
  <si>
    <t>DIRECCION DE SEGURIDAD VIAL Y TRANSITO MUNICIPAL</t>
  </si>
  <si>
    <t>CENTRO ESTRATEGICO DE SEGURIDAD</t>
  </si>
  <si>
    <t>CERESO</t>
  </si>
  <si>
    <t>SINDICATURA MUNICIPAL</t>
  </si>
  <si>
    <t>DIRECCION DE DESARROLLO URBANO SERVICOS PUBLICOS</t>
  </si>
  <si>
    <t>DIRECCION DE TURISMO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</si>
</sst>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15" xfId="0" applyNumberFormat="1" applyFont="1" applyBorder="1" applyAlignment="1">
      <alignment horizontal="right" vertical="center"/>
    </xf>
    <xf numFmtId="169" fontId="37" fillId="0" borderId="15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15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34" borderId="2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88</xdr:row>
      <xdr:rowOff>9525</xdr:rowOff>
    </xdr:from>
    <xdr:to>
      <xdr:col>7</xdr:col>
      <xdr:colOff>895350</xdr:colOff>
      <xdr:row>96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467225" y="16021050"/>
          <a:ext cx="38195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3</xdr:col>
      <xdr:colOff>276225</xdr:colOff>
      <xdr:row>96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6011525"/>
          <a:ext cx="38100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1885950</xdr:colOff>
      <xdr:row>5</xdr:row>
      <xdr:rowOff>152400</xdr:rowOff>
    </xdr:to>
    <xdr:pic>
      <xdr:nvPicPr>
        <xdr:cNvPr id="3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2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H99" sqref="B1:H9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0">
        <f aca="true" t="shared" si="0" ref="C9:H9">SUM(C10:C42)</f>
        <v>144498000</v>
      </c>
      <c r="D9" s="10">
        <f t="shared" si="0"/>
        <v>10051311.040000003</v>
      </c>
      <c r="E9" s="10">
        <f t="shared" si="0"/>
        <v>154549311.04</v>
      </c>
      <c r="F9" s="10">
        <f t="shared" si="0"/>
        <v>74592541.10000001</v>
      </c>
      <c r="G9" s="10">
        <f t="shared" si="0"/>
        <v>73053582.56999998</v>
      </c>
      <c r="H9" s="10">
        <f t="shared" si="0"/>
        <v>79956769.94</v>
      </c>
    </row>
    <row r="10" spans="2:8" ht="12.75" customHeight="1">
      <c r="B10" s="7" t="s">
        <v>16</v>
      </c>
      <c r="C10" s="11">
        <v>18257000</v>
      </c>
      <c r="D10" s="11">
        <v>2111566.12</v>
      </c>
      <c r="E10" s="11">
        <f aca="true" t="shared" si="1" ref="E10:E42">C10+D10</f>
        <v>20368566.12</v>
      </c>
      <c r="F10" s="11">
        <v>10588346.99</v>
      </c>
      <c r="G10" s="11">
        <v>9885028.15</v>
      </c>
      <c r="H10" s="12">
        <f aca="true" t="shared" si="2" ref="H10:H42">E10-F10</f>
        <v>9780219.13</v>
      </c>
    </row>
    <row r="11" spans="2:8" ht="12.75">
      <c r="B11" s="7" t="s">
        <v>17</v>
      </c>
      <c r="C11" s="13">
        <v>10163000</v>
      </c>
      <c r="D11" s="13">
        <v>-271820.55</v>
      </c>
      <c r="E11" s="13">
        <f t="shared" si="1"/>
        <v>9891179.45</v>
      </c>
      <c r="F11" s="13">
        <v>4327702.69</v>
      </c>
      <c r="G11" s="13">
        <v>4327702.69</v>
      </c>
      <c r="H11" s="12">
        <f t="shared" si="2"/>
        <v>5563476.759999999</v>
      </c>
    </row>
    <row r="12" spans="2:8" ht="12.75">
      <c r="B12" s="7" t="s">
        <v>18</v>
      </c>
      <c r="C12" s="13">
        <v>1354800</v>
      </c>
      <c r="D12" s="13">
        <v>0</v>
      </c>
      <c r="E12" s="13">
        <f t="shared" si="1"/>
        <v>1354800</v>
      </c>
      <c r="F12" s="13">
        <v>505484.41</v>
      </c>
      <c r="G12" s="13">
        <v>505484.41</v>
      </c>
      <c r="H12" s="12">
        <f t="shared" si="2"/>
        <v>849315.5900000001</v>
      </c>
    </row>
    <row r="13" spans="2:8" ht="12.75">
      <c r="B13" s="7" t="s">
        <v>19</v>
      </c>
      <c r="C13" s="13">
        <v>7438200</v>
      </c>
      <c r="D13" s="13">
        <v>395000</v>
      </c>
      <c r="E13" s="13">
        <f t="shared" si="1"/>
        <v>7833200</v>
      </c>
      <c r="F13" s="13">
        <v>3797246.65</v>
      </c>
      <c r="G13" s="13">
        <v>3797246.65</v>
      </c>
      <c r="H13" s="12">
        <f t="shared" si="2"/>
        <v>4035953.35</v>
      </c>
    </row>
    <row r="14" spans="2:8" ht="12.75">
      <c r="B14" s="7" t="s">
        <v>20</v>
      </c>
      <c r="C14" s="13">
        <v>2283500</v>
      </c>
      <c r="D14" s="13">
        <v>-8200</v>
      </c>
      <c r="E14" s="13">
        <f t="shared" si="1"/>
        <v>2275300</v>
      </c>
      <c r="F14" s="13">
        <v>970097.78</v>
      </c>
      <c r="G14" s="13">
        <v>961385.85</v>
      </c>
      <c r="H14" s="12">
        <f t="shared" si="2"/>
        <v>1305202.22</v>
      </c>
    </row>
    <row r="15" spans="2:8" ht="25.5">
      <c r="B15" s="7" t="s">
        <v>21</v>
      </c>
      <c r="C15" s="13">
        <v>60500</v>
      </c>
      <c r="D15" s="13">
        <v>0</v>
      </c>
      <c r="E15" s="13">
        <f t="shared" si="1"/>
        <v>60500</v>
      </c>
      <c r="F15" s="13">
        <v>9297.6</v>
      </c>
      <c r="G15" s="13">
        <v>9297.6</v>
      </c>
      <c r="H15" s="12">
        <f t="shared" si="2"/>
        <v>51202.4</v>
      </c>
    </row>
    <row r="16" spans="2:8" ht="12.75">
      <c r="B16" s="7" t="s">
        <v>22</v>
      </c>
      <c r="C16" s="13">
        <v>3292900</v>
      </c>
      <c r="D16" s="13">
        <v>1944563.4</v>
      </c>
      <c r="E16" s="13">
        <f t="shared" si="1"/>
        <v>5237463.4</v>
      </c>
      <c r="F16" s="13">
        <v>3941275.07</v>
      </c>
      <c r="G16" s="13">
        <v>3930340.44</v>
      </c>
      <c r="H16" s="12">
        <f t="shared" si="2"/>
        <v>1296188.3300000005</v>
      </c>
    </row>
    <row r="17" spans="2:8" ht="12.75">
      <c r="B17" s="7" t="s">
        <v>23</v>
      </c>
      <c r="C17" s="13">
        <v>2279900</v>
      </c>
      <c r="D17" s="13">
        <v>136000</v>
      </c>
      <c r="E17" s="13">
        <f t="shared" si="1"/>
        <v>2415900</v>
      </c>
      <c r="F17" s="13">
        <v>919527.33</v>
      </c>
      <c r="G17" s="13">
        <v>918696.63</v>
      </c>
      <c r="H17" s="12">
        <f t="shared" si="2"/>
        <v>1496372.67</v>
      </c>
    </row>
    <row r="18" spans="2:8" ht="12.75">
      <c r="B18" s="6" t="s">
        <v>24</v>
      </c>
      <c r="C18" s="13">
        <v>2271200</v>
      </c>
      <c r="D18" s="13">
        <v>248441.61</v>
      </c>
      <c r="E18" s="13">
        <f t="shared" si="1"/>
        <v>2519641.61</v>
      </c>
      <c r="F18" s="13">
        <v>881455.9</v>
      </c>
      <c r="G18" s="13">
        <v>854783.9</v>
      </c>
      <c r="H18" s="13">
        <f t="shared" si="2"/>
        <v>1638185.71</v>
      </c>
    </row>
    <row r="19" spans="2:8" ht="12.75">
      <c r="B19" s="6" t="s">
        <v>25</v>
      </c>
      <c r="C19" s="13">
        <v>2479600</v>
      </c>
      <c r="D19" s="13">
        <v>3561395</v>
      </c>
      <c r="E19" s="13">
        <f t="shared" si="1"/>
        <v>6040995</v>
      </c>
      <c r="F19" s="13">
        <v>4418396.12</v>
      </c>
      <c r="G19" s="13">
        <v>4412746.82</v>
      </c>
      <c r="H19" s="13">
        <f t="shared" si="2"/>
        <v>1622598.88</v>
      </c>
    </row>
    <row r="20" spans="2:8" ht="12.75">
      <c r="B20" s="6" t="s">
        <v>26</v>
      </c>
      <c r="C20" s="13">
        <v>11279200</v>
      </c>
      <c r="D20" s="13">
        <v>-884300.55</v>
      </c>
      <c r="E20" s="13">
        <f t="shared" si="1"/>
        <v>10394899.45</v>
      </c>
      <c r="F20" s="13">
        <v>7797138.75</v>
      </c>
      <c r="G20" s="13">
        <v>7793837.45</v>
      </c>
      <c r="H20" s="13">
        <f t="shared" si="2"/>
        <v>2597760.6999999993</v>
      </c>
    </row>
    <row r="21" spans="2:8" ht="25.5">
      <c r="B21" s="6" t="s">
        <v>27</v>
      </c>
      <c r="C21" s="13">
        <v>5829400</v>
      </c>
      <c r="D21" s="13">
        <v>-18487.87</v>
      </c>
      <c r="E21" s="13">
        <f t="shared" si="1"/>
        <v>5810912.13</v>
      </c>
      <c r="F21" s="13">
        <v>1907340.84</v>
      </c>
      <c r="G21" s="13">
        <v>1887157.16</v>
      </c>
      <c r="H21" s="13">
        <f t="shared" si="2"/>
        <v>3903571.29</v>
      </c>
    </row>
    <row r="22" spans="2:8" ht="12.75">
      <c r="B22" s="6" t="s">
        <v>28</v>
      </c>
      <c r="C22" s="13">
        <v>1598400</v>
      </c>
      <c r="D22" s="13">
        <v>-1400</v>
      </c>
      <c r="E22" s="13">
        <f t="shared" si="1"/>
        <v>1597000</v>
      </c>
      <c r="F22" s="13">
        <v>487015.6</v>
      </c>
      <c r="G22" s="13">
        <v>485467.8</v>
      </c>
      <c r="H22" s="13">
        <f t="shared" si="2"/>
        <v>1109984.4</v>
      </c>
    </row>
    <row r="23" spans="2:8" ht="12.75">
      <c r="B23" s="6" t="s">
        <v>29</v>
      </c>
      <c r="C23" s="13">
        <v>1189100</v>
      </c>
      <c r="D23" s="13">
        <v>-200</v>
      </c>
      <c r="E23" s="13">
        <f t="shared" si="1"/>
        <v>1188900</v>
      </c>
      <c r="F23" s="13">
        <v>198807.02</v>
      </c>
      <c r="G23" s="13">
        <v>197756.12</v>
      </c>
      <c r="H23" s="13">
        <f t="shared" si="2"/>
        <v>990092.98</v>
      </c>
    </row>
    <row r="24" spans="2:8" ht="12.75">
      <c r="B24" s="6" t="s">
        <v>30</v>
      </c>
      <c r="C24" s="13">
        <v>1016500</v>
      </c>
      <c r="D24" s="13">
        <v>-3750</v>
      </c>
      <c r="E24" s="13">
        <f t="shared" si="1"/>
        <v>1012750</v>
      </c>
      <c r="F24" s="13">
        <v>321170.55</v>
      </c>
      <c r="G24" s="13">
        <v>316199.53</v>
      </c>
      <c r="H24" s="13">
        <f t="shared" si="2"/>
        <v>691579.45</v>
      </c>
    </row>
    <row r="25" spans="2:8" ht="12.75">
      <c r="B25" s="6" t="s">
        <v>31</v>
      </c>
      <c r="C25" s="13">
        <v>2053100</v>
      </c>
      <c r="D25" s="13">
        <v>1217715.76</v>
      </c>
      <c r="E25" s="13">
        <f t="shared" si="1"/>
        <v>3270815.76</v>
      </c>
      <c r="F25" s="13">
        <v>2475698.59</v>
      </c>
      <c r="G25" s="13">
        <v>2434955.09</v>
      </c>
      <c r="H25" s="13">
        <f t="shared" si="2"/>
        <v>795117.1699999999</v>
      </c>
    </row>
    <row r="26" spans="2:8" ht="12.75">
      <c r="B26" s="6" t="s">
        <v>32</v>
      </c>
      <c r="C26" s="13">
        <v>3584100</v>
      </c>
      <c r="D26" s="13">
        <v>-190884.44</v>
      </c>
      <c r="E26" s="13">
        <f t="shared" si="1"/>
        <v>3393215.56</v>
      </c>
      <c r="F26" s="13">
        <v>1340899.75</v>
      </c>
      <c r="G26" s="13">
        <v>1332890.41</v>
      </c>
      <c r="H26" s="13">
        <f t="shared" si="2"/>
        <v>2052315.81</v>
      </c>
    </row>
    <row r="27" spans="2:8" ht="12.75">
      <c r="B27" s="6" t="s">
        <v>33</v>
      </c>
      <c r="C27" s="13">
        <v>576700</v>
      </c>
      <c r="D27" s="13">
        <v>333366.22</v>
      </c>
      <c r="E27" s="13">
        <f t="shared" si="1"/>
        <v>910066.22</v>
      </c>
      <c r="F27" s="13">
        <v>656374.2</v>
      </c>
      <c r="G27" s="13">
        <v>568945.76</v>
      </c>
      <c r="H27" s="13">
        <f t="shared" si="2"/>
        <v>253692.02000000002</v>
      </c>
    </row>
    <row r="28" spans="2:8" ht="12.75">
      <c r="B28" s="6" t="s">
        <v>34</v>
      </c>
      <c r="C28" s="13">
        <v>2061100</v>
      </c>
      <c r="D28" s="13">
        <v>833548.33</v>
      </c>
      <c r="E28" s="13">
        <f t="shared" si="1"/>
        <v>2894648.33</v>
      </c>
      <c r="F28" s="13">
        <v>1301852.09</v>
      </c>
      <c r="G28" s="13">
        <v>1294849.73</v>
      </c>
      <c r="H28" s="13">
        <f t="shared" si="2"/>
        <v>1592796.24</v>
      </c>
    </row>
    <row r="29" spans="2:8" ht="12.75">
      <c r="B29" s="6" t="s">
        <v>35</v>
      </c>
      <c r="C29" s="13">
        <v>288700</v>
      </c>
      <c r="D29" s="13">
        <v>-300</v>
      </c>
      <c r="E29" s="13">
        <f t="shared" si="1"/>
        <v>288400</v>
      </c>
      <c r="F29" s="13">
        <v>127547.1</v>
      </c>
      <c r="G29" s="13">
        <v>127547.1</v>
      </c>
      <c r="H29" s="13">
        <f t="shared" si="2"/>
        <v>160852.9</v>
      </c>
    </row>
    <row r="30" spans="2:8" ht="12.75">
      <c r="B30" s="6" t="s">
        <v>36</v>
      </c>
      <c r="C30" s="13">
        <v>0</v>
      </c>
      <c r="D30" s="13">
        <v>0</v>
      </c>
      <c r="E30" s="13">
        <f t="shared" si="1"/>
        <v>0</v>
      </c>
      <c r="F30" s="13">
        <v>0</v>
      </c>
      <c r="G30" s="13">
        <v>0</v>
      </c>
      <c r="H30" s="13">
        <f t="shared" si="2"/>
        <v>0</v>
      </c>
    </row>
    <row r="31" spans="2:8" ht="12.75">
      <c r="B31" s="6" t="s">
        <v>37</v>
      </c>
      <c r="C31" s="13">
        <v>13510650</v>
      </c>
      <c r="D31" s="13">
        <v>-323595</v>
      </c>
      <c r="E31" s="13">
        <f t="shared" si="1"/>
        <v>13187055</v>
      </c>
      <c r="F31" s="13">
        <v>0</v>
      </c>
      <c r="G31" s="13">
        <v>0</v>
      </c>
      <c r="H31" s="13">
        <f t="shared" si="2"/>
        <v>13187055</v>
      </c>
    </row>
    <row r="32" spans="2:8" ht="12.75">
      <c r="B32" s="6" t="s">
        <v>38</v>
      </c>
      <c r="C32" s="13">
        <v>2043900</v>
      </c>
      <c r="D32" s="13">
        <v>587765</v>
      </c>
      <c r="E32" s="13">
        <f t="shared" si="1"/>
        <v>2631665</v>
      </c>
      <c r="F32" s="13">
        <v>1349789.92</v>
      </c>
      <c r="G32" s="13">
        <v>1344133.01</v>
      </c>
      <c r="H32" s="13">
        <f t="shared" si="2"/>
        <v>1281875.08</v>
      </c>
    </row>
    <row r="33" spans="2:8" ht="12.75">
      <c r="B33" s="6" t="s">
        <v>39</v>
      </c>
      <c r="C33" s="13">
        <v>360000</v>
      </c>
      <c r="D33" s="13">
        <v>0</v>
      </c>
      <c r="E33" s="13">
        <f t="shared" si="1"/>
        <v>360000</v>
      </c>
      <c r="F33" s="13">
        <v>280332</v>
      </c>
      <c r="G33" s="13">
        <v>280332</v>
      </c>
      <c r="H33" s="13">
        <f t="shared" si="2"/>
        <v>79668</v>
      </c>
    </row>
    <row r="34" spans="2:8" ht="12.75">
      <c r="B34" s="6" t="s">
        <v>40</v>
      </c>
      <c r="C34" s="13">
        <v>7284000</v>
      </c>
      <c r="D34" s="13">
        <v>-209629.28</v>
      </c>
      <c r="E34" s="13">
        <f t="shared" si="1"/>
        <v>7074370.72</v>
      </c>
      <c r="F34" s="13">
        <v>4200819.18</v>
      </c>
      <c r="G34" s="13">
        <v>3955067.93</v>
      </c>
      <c r="H34" s="13">
        <f t="shared" si="2"/>
        <v>2873551.54</v>
      </c>
    </row>
    <row r="35" spans="2:8" ht="12.75">
      <c r="B35" s="6" t="s">
        <v>41</v>
      </c>
      <c r="C35" s="13">
        <v>6955000</v>
      </c>
      <c r="D35" s="13">
        <v>0</v>
      </c>
      <c r="E35" s="13">
        <f t="shared" si="1"/>
        <v>6955000</v>
      </c>
      <c r="F35" s="13">
        <v>2845094.85</v>
      </c>
      <c r="G35" s="13">
        <v>2845094.85</v>
      </c>
      <c r="H35" s="13">
        <f t="shared" si="2"/>
        <v>4109905.15</v>
      </c>
    </row>
    <row r="36" spans="2:8" ht="12.75">
      <c r="B36" s="6" t="s">
        <v>42</v>
      </c>
      <c r="C36" s="13">
        <v>3148450</v>
      </c>
      <c r="D36" s="13">
        <v>-33032.45</v>
      </c>
      <c r="E36" s="13">
        <f t="shared" si="1"/>
        <v>3115417.55</v>
      </c>
      <c r="F36" s="13">
        <v>1663754.4</v>
      </c>
      <c r="G36" s="13">
        <v>1633443.23</v>
      </c>
      <c r="H36" s="13">
        <f t="shared" si="2"/>
        <v>1451663.15</v>
      </c>
    </row>
    <row r="37" spans="2:8" ht="25.5">
      <c r="B37" s="6" t="s">
        <v>43</v>
      </c>
      <c r="C37" s="13">
        <v>3223700</v>
      </c>
      <c r="D37" s="13">
        <v>137585.6</v>
      </c>
      <c r="E37" s="13">
        <f t="shared" si="1"/>
        <v>3361285.6</v>
      </c>
      <c r="F37" s="13">
        <v>1633607.66</v>
      </c>
      <c r="G37" s="13">
        <v>1628227.66</v>
      </c>
      <c r="H37" s="13">
        <f t="shared" si="2"/>
        <v>1727677.9400000002</v>
      </c>
    </row>
    <row r="38" spans="2:8" ht="12.75">
      <c r="B38" s="6" t="s">
        <v>44</v>
      </c>
      <c r="C38" s="13">
        <v>1050600</v>
      </c>
      <c r="D38" s="13">
        <v>0</v>
      </c>
      <c r="E38" s="13">
        <f t="shared" si="1"/>
        <v>1050600</v>
      </c>
      <c r="F38" s="13">
        <v>478913.94</v>
      </c>
      <c r="G38" s="13">
        <v>478913.94</v>
      </c>
      <c r="H38" s="13">
        <f t="shared" si="2"/>
        <v>571686.06</v>
      </c>
    </row>
    <row r="39" spans="2:8" ht="12.75">
      <c r="B39" s="6" t="s">
        <v>45</v>
      </c>
      <c r="C39" s="13">
        <v>0</v>
      </c>
      <c r="D39" s="13">
        <v>3589587.08</v>
      </c>
      <c r="E39" s="13">
        <f t="shared" si="1"/>
        <v>3589587.08</v>
      </c>
      <c r="F39" s="13">
        <v>3342079.97</v>
      </c>
      <c r="G39" s="13">
        <v>3258477.47</v>
      </c>
      <c r="H39" s="13">
        <f t="shared" si="2"/>
        <v>247507.10999999987</v>
      </c>
    </row>
    <row r="40" spans="2:8" ht="12.75">
      <c r="B40" s="6" t="s">
        <v>46</v>
      </c>
      <c r="C40" s="13">
        <v>2389100</v>
      </c>
      <c r="D40" s="13">
        <v>-4800</v>
      </c>
      <c r="E40" s="13">
        <f t="shared" si="1"/>
        <v>2384300</v>
      </c>
      <c r="F40" s="13">
        <v>995733.8</v>
      </c>
      <c r="G40" s="13">
        <v>983703.49</v>
      </c>
      <c r="H40" s="13">
        <f t="shared" si="2"/>
        <v>1388566.2</v>
      </c>
    </row>
    <row r="41" spans="2:8" ht="25.5">
      <c r="B41" s="6" t="s">
        <v>47</v>
      </c>
      <c r="C41" s="13">
        <v>22967300</v>
      </c>
      <c r="D41" s="13">
        <v>-2599142.94</v>
      </c>
      <c r="E41" s="13">
        <f t="shared" si="1"/>
        <v>20368157.06</v>
      </c>
      <c r="F41" s="13">
        <v>10457682.18</v>
      </c>
      <c r="G41" s="13">
        <v>10232411.53</v>
      </c>
      <c r="H41" s="13">
        <f t="shared" si="2"/>
        <v>9910474.879999999</v>
      </c>
    </row>
    <row r="42" spans="2:8" ht="12.75">
      <c r="B42" s="6" t="s">
        <v>48</v>
      </c>
      <c r="C42" s="13">
        <v>2208400</v>
      </c>
      <c r="D42" s="13">
        <v>-495680</v>
      </c>
      <c r="E42" s="13">
        <f t="shared" si="1"/>
        <v>1712720</v>
      </c>
      <c r="F42" s="13">
        <v>372058.17</v>
      </c>
      <c r="G42" s="13">
        <v>371458.17</v>
      </c>
      <c r="H42" s="13">
        <f t="shared" si="2"/>
        <v>1340661.83</v>
      </c>
    </row>
    <row r="43" spans="2:8" s="8" customFormat="1" ht="12.75">
      <c r="B43" s="3" t="s">
        <v>13</v>
      </c>
      <c r="C43" s="14">
        <f aca="true" t="shared" si="3" ref="C43:H43">SUM(C44:C76)</f>
        <v>134693000</v>
      </c>
      <c r="D43" s="14">
        <f t="shared" si="3"/>
        <v>-1223522.75</v>
      </c>
      <c r="E43" s="14">
        <f t="shared" si="3"/>
        <v>133469477.25</v>
      </c>
      <c r="F43" s="14">
        <f t="shared" si="3"/>
        <v>42790247.129999995</v>
      </c>
      <c r="G43" s="14">
        <f t="shared" si="3"/>
        <v>42790247.129999995</v>
      </c>
      <c r="H43" s="14">
        <f t="shared" si="3"/>
        <v>90679230.12</v>
      </c>
    </row>
    <row r="44" spans="2:8" ht="12.75">
      <c r="B44" s="7" t="s">
        <v>16</v>
      </c>
      <c r="C44" s="11">
        <v>0</v>
      </c>
      <c r="D44" s="11">
        <v>0</v>
      </c>
      <c r="E44" s="11">
        <f aca="true" t="shared" si="4" ref="E44:E76">C44+D44</f>
        <v>0</v>
      </c>
      <c r="F44" s="11">
        <v>0</v>
      </c>
      <c r="G44" s="11">
        <v>0</v>
      </c>
      <c r="H44" s="12">
        <f aca="true" t="shared" si="5" ref="H44:H76">E44-F44</f>
        <v>0</v>
      </c>
    </row>
    <row r="45" spans="2:8" ht="12.75">
      <c r="B45" s="7" t="s">
        <v>17</v>
      </c>
      <c r="C45" s="11">
        <v>0</v>
      </c>
      <c r="D45" s="11">
        <v>0</v>
      </c>
      <c r="E45" s="11">
        <f t="shared" si="4"/>
        <v>0</v>
      </c>
      <c r="F45" s="11">
        <v>0</v>
      </c>
      <c r="G45" s="11">
        <v>0</v>
      </c>
      <c r="H45" s="12">
        <f t="shared" si="5"/>
        <v>0</v>
      </c>
    </row>
    <row r="46" spans="2:8" ht="12.75">
      <c r="B46" s="7" t="s">
        <v>18</v>
      </c>
      <c r="C46" s="11">
        <v>0</v>
      </c>
      <c r="D46" s="11">
        <v>0</v>
      </c>
      <c r="E46" s="11">
        <f t="shared" si="4"/>
        <v>0</v>
      </c>
      <c r="F46" s="11">
        <v>0</v>
      </c>
      <c r="G46" s="11">
        <v>0</v>
      </c>
      <c r="H46" s="12">
        <f t="shared" si="5"/>
        <v>0</v>
      </c>
    </row>
    <row r="47" spans="2:8" ht="12.75">
      <c r="B47" s="7" t="s">
        <v>19</v>
      </c>
      <c r="C47" s="11">
        <v>0</v>
      </c>
      <c r="D47" s="11">
        <v>0</v>
      </c>
      <c r="E47" s="11">
        <f t="shared" si="4"/>
        <v>0</v>
      </c>
      <c r="F47" s="11">
        <v>0</v>
      </c>
      <c r="G47" s="11">
        <v>0</v>
      </c>
      <c r="H47" s="12">
        <f t="shared" si="5"/>
        <v>0</v>
      </c>
    </row>
    <row r="48" spans="2:8" ht="12.75">
      <c r="B48" s="7" t="s">
        <v>20</v>
      </c>
      <c r="C48" s="13">
        <v>0</v>
      </c>
      <c r="D48" s="13">
        <v>0</v>
      </c>
      <c r="E48" s="13">
        <f t="shared" si="4"/>
        <v>0</v>
      </c>
      <c r="F48" s="13">
        <v>0</v>
      </c>
      <c r="G48" s="13">
        <v>0</v>
      </c>
      <c r="H48" s="12">
        <f t="shared" si="5"/>
        <v>0</v>
      </c>
    </row>
    <row r="49" spans="2:8" ht="25.5">
      <c r="B49" s="7" t="s">
        <v>21</v>
      </c>
      <c r="C49" s="13">
        <v>0</v>
      </c>
      <c r="D49" s="13">
        <v>0</v>
      </c>
      <c r="E49" s="13">
        <f t="shared" si="4"/>
        <v>0</v>
      </c>
      <c r="F49" s="13">
        <v>0</v>
      </c>
      <c r="G49" s="13">
        <v>0</v>
      </c>
      <c r="H49" s="12">
        <f t="shared" si="5"/>
        <v>0</v>
      </c>
    </row>
    <row r="50" spans="2:8" ht="12.75">
      <c r="B50" s="7" t="s">
        <v>22</v>
      </c>
      <c r="C50" s="13">
        <v>0</v>
      </c>
      <c r="D50" s="13">
        <v>0</v>
      </c>
      <c r="E50" s="13">
        <f t="shared" si="4"/>
        <v>0</v>
      </c>
      <c r="F50" s="13">
        <v>0</v>
      </c>
      <c r="G50" s="13">
        <v>0</v>
      </c>
      <c r="H50" s="12">
        <f t="shared" si="5"/>
        <v>0</v>
      </c>
    </row>
    <row r="51" spans="2:8" ht="12.75">
      <c r="B51" s="7" t="s">
        <v>23</v>
      </c>
      <c r="C51" s="13">
        <v>0</v>
      </c>
      <c r="D51" s="13">
        <v>0</v>
      </c>
      <c r="E51" s="13">
        <f t="shared" si="4"/>
        <v>0</v>
      </c>
      <c r="F51" s="13">
        <v>0</v>
      </c>
      <c r="G51" s="13">
        <v>0</v>
      </c>
      <c r="H51" s="12">
        <f t="shared" si="5"/>
        <v>0</v>
      </c>
    </row>
    <row r="52" spans="2:8" ht="12.75">
      <c r="B52" s="6" t="s">
        <v>24</v>
      </c>
      <c r="C52" s="13">
        <v>0</v>
      </c>
      <c r="D52" s="13">
        <v>0</v>
      </c>
      <c r="E52" s="13">
        <f t="shared" si="4"/>
        <v>0</v>
      </c>
      <c r="F52" s="13">
        <v>0</v>
      </c>
      <c r="G52" s="13">
        <v>0</v>
      </c>
      <c r="H52" s="12">
        <f t="shared" si="5"/>
        <v>0</v>
      </c>
    </row>
    <row r="53" spans="2:8" ht="12.75">
      <c r="B53" s="6" t="s">
        <v>25</v>
      </c>
      <c r="C53" s="13">
        <v>0</v>
      </c>
      <c r="D53" s="13">
        <v>0</v>
      </c>
      <c r="E53" s="13">
        <f t="shared" si="4"/>
        <v>0</v>
      </c>
      <c r="F53" s="13">
        <v>0</v>
      </c>
      <c r="G53" s="13">
        <v>0</v>
      </c>
      <c r="H53" s="12">
        <f t="shared" si="5"/>
        <v>0</v>
      </c>
    </row>
    <row r="54" spans="2:8" ht="12.75">
      <c r="B54" s="6" t="s">
        <v>26</v>
      </c>
      <c r="C54" s="13">
        <v>0</v>
      </c>
      <c r="D54" s="13">
        <v>0</v>
      </c>
      <c r="E54" s="13">
        <f t="shared" si="4"/>
        <v>0</v>
      </c>
      <c r="F54" s="13">
        <v>0</v>
      </c>
      <c r="G54" s="13">
        <v>0</v>
      </c>
      <c r="H54" s="12">
        <f t="shared" si="5"/>
        <v>0</v>
      </c>
    </row>
    <row r="55" spans="2:8" ht="25.5">
      <c r="B55" s="6" t="s">
        <v>27</v>
      </c>
      <c r="C55" s="13">
        <v>0</v>
      </c>
      <c r="D55" s="13">
        <v>0</v>
      </c>
      <c r="E55" s="13">
        <f t="shared" si="4"/>
        <v>0</v>
      </c>
      <c r="F55" s="13">
        <v>0</v>
      </c>
      <c r="G55" s="13">
        <v>0</v>
      </c>
      <c r="H55" s="12">
        <f t="shared" si="5"/>
        <v>0</v>
      </c>
    </row>
    <row r="56" spans="2:8" ht="12.75">
      <c r="B56" s="6" t="s">
        <v>28</v>
      </c>
      <c r="C56" s="13">
        <v>0</v>
      </c>
      <c r="D56" s="13">
        <v>0</v>
      </c>
      <c r="E56" s="13">
        <f t="shared" si="4"/>
        <v>0</v>
      </c>
      <c r="F56" s="13">
        <v>0</v>
      </c>
      <c r="G56" s="13">
        <v>0</v>
      </c>
      <c r="H56" s="12">
        <f t="shared" si="5"/>
        <v>0</v>
      </c>
    </row>
    <row r="57" spans="2:8" ht="12.75">
      <c r="B57" s="6" t="s">
        <v>29</v>
      </c>
      <c r="C57" s="13">
        <v>0</v>
      </c>
      <c r="D57" s="13">
        <v>0</v>
      </c>
      <c r="E57" s="13">
        <f t="shared" si="4"/>
        <v>0</v>
      </c>
      <c r="F57" s="13">
        <v>0</v>
      </c>
      <c r="G57" s="13">
        <v>0</v>
      </c>
      <c r="H57" s="12">
        <f t="shared" si="5"/>
        <v>0</v>
      </c>
    </row>
    <row r="58" spans="2:8" ht="12.75">
      <c r="B58" s="6" t="s">
        <v>30</v>
      </c>
      <c r="C58" s="13">
        <v>0</v>
      </c>
      <c r="D58" s="13">
        <v>0</v>
      </c>
      <c r="E58" s="13">
        <f t="shared" si="4"/>
        <v>0</v>
      </c>
      <c r="F58" s="13">
        <v>0</v>
      </c>
      <c r="G58" s="13">
        <v>0</v>
      </c>
      <c r="H58" s="12">
        <f t="shared" si="5"/>
        <v>0</v>
      </c>
    </row>
    <row r="59" spans="2:8" ht="12.75">
      <c r="B59" s="6" t="s">
        <v>31</v>
      </c>
      <c r="C59" s="13">
        <v>0</v>
      </c>
      <c r="D59" s="13">
        <v>0</v>
      </c>
      <c r="E59" s="13">
        <f t="shared" si="4"/>
        <v>0</v>
      </c>
      <c r="F59" s="13">
        <v>0</v>
      </c>
      <c r="G59" s="13">
        <v>0</v>
      </c>
      <c r="H59" s="12">
        <f t="shared" si="5"/>
        <v>0</v>
      </c>
    </row>
    <row r="60" spans="2:8" ht="12.75">
      <c r="B60" s="6" t="s">
        <v>32</v>
      </c>
      <c r="C60" s="13">
        <v>134693000</v>
      </c>
      <c r="D60" s="13">
        <v>-1525666.75</v>
      </c>
      <c r="E60" s="13">
        <f t="shared" si="4"/>
        <v>133167333.25</v>
      </c>
      <c r="F60" s="13">
        <v>42488103.33</v>
      </c>
      <c r="G60" s="13">
        <v>42488103.33</v>
      </c>
      <c r="H60" s="12">
        <f t="shared" si="5"/>
        <v>90679229.92</v>
      </c>
    </row>
    <row r="61" spans="2:8" ht="12.75">
      <c r="B61" s="6" t="s">
        <v>33</v>
      </c>
      <c r="C61" s="13">
        <v>0</v>
      </c>
      <c r="D61" s="13">
        <v>0</v>
      </c>
      <c r="E61" s="13">
        <f t="shared" si="4"/>
        <v>0</v>
      </c>
      <c r="F61" s="13">
        <v>0</v>
      </c>
      <c r="G61" s="13">
        <v>0</v>
      </c>
      <c r="H61" s="12">
        <f t="shared" si="5"/>
        <v>0</v>
      </c>
    </row>
    <row r="62" spans="2:8" ht="12.75">
      <c r="B62" s="6" t="s">
        <v>34</v>
      </c>
      <c r="C62" s="13">
        <v>0</v>
      </c>
      <c r="D62" s="13">
        <v>0</v>
      </c>
      <c r="E62" s="13">
        <f t="shared" si="4"/>
        <v>0</v>
      </c>
      <c r="F62" s="13">
        <v>0</v>
      </c>
      <c r="G62" s="13">
        <v>0</v>
      </c>
      <c r="H62" s="12">
        <f t="shared" si="5"/>
        <v>0</v>
      </c>
    </row>
    <row r="63" spans="2:8" ht="12.75">
      <c r="B63" s="6" t="s">
        <v>35</v>
      </c>
      <c r="C63" s="13">
        <v>0</v>
      </c>
      <c r="D63" s="13">
        <v>0</v>
      </c>
      <c r="E63" s="13">
        <f t="shared" si="4"/>
        <v>0</v>
      </c>
      <c r="F63" s="13">
        <v>0</v>
      </c>
      <c r="G63" s="13">
        <v>0</v>
      </c>
      <c r="H63" s="12">
        <f t="shared" si="5"/>
        <v>0</v>
      </c>
    </row>
    <row r="64" spans="2:8" ht="12.75">
      <c r="B64" s="6" t="s">
        <v>36</v>
      </c>
      <c r="C64" s="13">
        <v>0</v>
      </c>
      <c r="D64" s="13">
        <v>0</v>
      </c>
      <c r="E64" s="13">
        <f t="shared" si="4"/>
        <v>0</v>
      </c>
      <c r="F64" s="13">
        <v>0</v>
      </c>
      <c r="G64" s="13">
        <v>0</v>
      </c>
      <c r="H64" s="12">
        <f t="shared" si="5"/>
        <v>0</v>
      </c>
    </row>
    <row r="65" spans="2:8" ht="12.75">
      <c r="B65" s="6" t="s">
        <v>37</v>
      </c>
      <c r="C65" s="13">
        <v>0</v>
      </c>
      <c r="D65" s="13">
        <v>0</v>
      </c>
      <c r="E65" s="13">
        <f t="shared" si="4"/>
        <v>0</v>
      </c>
      <c r="F65" s="13">
        <v>0</v>
      </c>
      <c r="G65" s="13">
        <v>0</v>
      </c>
      <c r="H65" s="12">
        <f t="shared" si="5"/>
        <v>0</v>
      </c>
    </row>
    <row r="66" spans="2:8" ht="12.75">
      <c r="B66" s="6" t="s">
        <v>38</v>
      </c>
      <c r="C66" s="13">
        <v>0</v>
      </c>
      <c r="D66" s="13">
        <v>0</v>
      </c>
      <c r="E66" s="13">
        <f t="shared" si="4"/>
        <v>0</v>
      </c>
      <c r="F66" s="13">
        <v>0</v>
      </c>
      <c r="G66" s="13">
        <v>0</v>
      </c>
      <c r="H66" s="12">
        <f t="shared" si="5"/>
        <v>0</v>
      </c>
    </row>
    <row r="67" spans="2:8" ht="12.75">
      <c r="B67" s="6" t="s">
        <v>39</v>
      </c>
      <c r="C67" s="13">
        <v>0</v>
      </c>
      <c r="D67" s="13">
        <v>0</v>
      </c>
      <c r="E67" s="13">
        <f t="shared" si="4"/>
        <v>0</v>
      </c>
      <c r="F67" s="13">
        <v>0</v>
      </c>
      <c r="G67" s="13">
        <v>0</v>
      </c>
      <c r="H67" s="12">
        <f t="shared" si="5"/>
        <v>0</v>
      </c>
    </row>
    <row r="68" spans="2:8" ht="12.75">
      <c r="B68" s="6" t="s">
        <v>40</v>
      </c>
      <c r="C68" s="13">
        <v>0</v>
      </c>
      <c r="D68" s="13">
        <v>0</v>
      </c>
      <c r="E68" s="13">
        <f t="shared" si="4"/>
        <v>0</v>
      </c>
      <c r="F68" s="13">
        <v>0</v>
      </c>
      <c r="G68" s="13">
        <v>0</v>
      </c>
      <c r="H68" s="12">
        <f t="shared" si="5"/>
        <v>0</v>
      </c>
    </row>
    <row r="69" spans="2:8" ht="12.75">
      <c r="B69" s="6" t="s">
        <v>41</v>
      </c>
      <c r="C69" s="13">
        <v>0</v>
      </c>
      <c r="D69" s="13">
        <v>0</v>
      </c>
      <c r="E69" s="13">
        <f t="shared" si="4"/>
        <v>0</v>
      </c>
      <c r="F69" s="13">
        <v>0</v>
      </c>
      <c r="G69" s="13">
        <v>0</v>
      </c>
      <c r="H69" s="12">
        <f t="shared" si="5"/>
        <v>0</v>
      </c>
    </row>
    <row r="70" spans="2:8" ht="12.75">
      <c r="B70" s="6" t="s">
        <v>42</v>
      </c>
      <c r="C70" s="13">
        <v>0</v>
      </c>
      <c r="D70" s="13">
        <v>302144</v>
      </c>
      <c r="E70" s="13">
        <f t="shared" si="4"/>
        <v>302144</v>
      </c>
      <c r="F70" s="13">
        <v>302143.8</v>
      </c>
      <c r="G70" s="13">
        <v>302143.8</v>
      </c>
      <c r="H70" s="12">
        <f t="shared" si="5"/>
        <v>0.20000000001164153</v>
      </c>
    </row>
    <row r="71" spans="2:8" ht="25.5">
      <c r="B71" s="6" t="s">
        <v>43</v>
      </c>
      <c r="C71" s="13">
        <v>0</v>
      </c>
      <c r="D71" s="13">
        <v>0</v>
      </c>
      <c r="E71" s="13">
        <f t="shared" si="4"/>
        <v>0</v>
      </c>
      <c r="F71" s="13">
        <v>0</v>
      </c>
      <c r="G71" s="13">
        <v>0</v>
      </c>
      <c r="H71" s="12">
        <f t="shared" si="5"/>
        <v>0</v>
      </c>
    </row>
    <row r="72" spans="2:8" ht="12.75">
      <c r="B72" s="6" t="s">
        <v>44</v>
      </c>
      <c r="C72" s="13">
        <v>0</v>
      </c>
      <c r="D72" s="13">
        <v>0</v>
      </c>
      <c r="E72" s="13">
        <f t="shared" si="4"/>
        <v>0</v>
      </c>
      <c r="F72" s="13">
        <v>0</v>
      </c>
      <c r="G72" s="13">
        <v>0</v>
      </c>
      <c r="H72" s="12">
        <f t="shared" si="5"/>
        <v>0</v>
      </c>
    </row>
    <row r="73" spans="2:8" ht="12.75">
      <c r="B73" s="6" t="s">
        <v>45</v>
      </c>
      <c r="C73" s="13">
        <v>0</v>
      </c>
      <c r="D73" s="13">
        <v>0</v>
      </c>
      <c r="E73" s="13">
        <f t="shared" si="4"/>
        <v>0</v>
      </c>
      <c r="F73" s="13">
        <v>0</v>
      </c>
      <c r="G73" s="13">
        <v>0</v>
      </c>
      <c r="H73" s="12">
        <f t="shared" si="5"/>
        <v>0</v>
      </c>
    </row>
    <row r="74" spans="2:8" ht="12.75">
      <c r="B74" s="6" t="s">
        <v>46</v>
      </c>
      <c r="C74" s="13">
        <v>0</v>
      </c>
      <c r="D74" s="13">
        <v>0</v>
      </c>
      <c r="E74" s="13">
        <f t="shared" si="4"/>
        <v>0</v>
      </c>
      <c r="F74" s="13">
        <v>0</v>
      </c>
      <c r="G74" s="13">
        <v>0</v>
      </c>
      <c r="H74" s="12">
        <f t="shared" si="5"/>
        <v>0</v>
      </c>
    </row>
    <row r="75" spans="2:8" ht="25.5">
      <c r="B75" s="6" t="s">
        <v>47</v>
      </c>
      <c r="C75" s="13">
        <v>0</v>
      </c>
      <c r="D75" s="13">
        <v>0</v>
      </c>
      <c r="E75" s="13">
        <f t="shared" si="4"/>
        <v>0</v>
      </c>
      <c r="F75" s="13">
        <v>0</v>
      </c>
      <c r="G75" s="13">
        <v>0</v>
      </c>
      <c r="H75" s="12">
        <f t="shared" si="5"/>
        <v>0</v>
      </c>
    </row>
    <row r="76" spans="2:8" ht="12.75">
      <c r="B76" s="6" t="s">
        <v>48</v>
      </c>
      <c r="C76" s="13">
        <v>0</v>
      </c>
      <c r="D76" s="13">
        <v>0</v>
      </c>
      <c r="E76" s="13">
        <f t="shared" si="4"/>
        <v>0</v>
      </c>
      <c r="F76" s="13">
        <v>0</v>
      </c>
      <c r="G76" s="13">
        <v>0</v>
      </c>
      <c r="H76" s="12">
        <f t="shared" si="5"/>
        <v>0</v>
      </c>
    </row>
    <row r="77" spans="2:8" s="8" customFormat="1" ht="12.75">
      <c r="B77" s="6"/>
      <c r="C77" s="13"/>
      <c r="D77" s="13"/>
      <c r="E77" s="13"/>
      <c r="F77" s="13"/>
      <c r="G77" s="13"/>
      <c r="H77" s="12"/>
    </row>
    <row r="78" spans="2:8" ht="12.75">
      <c r="B78" s="2" t="s">
        <v>11</v>
      </c>
      <c r="C78" s="15">
        <f aca="true" t="shared" si="6" ref="C78:H78">C9+C43</f>
        <v>279191000</v>
      </c>
      <c r="D78" s="15">
        <f t="shared" si="6"/>
        <v>8827788.290000003</v>
      </c>
      <c r="E78" s="15">
        <f t="shared" si="6"/>
        <v>288018788.28999996</v>
      </c>
      <c r="F78" s="15">
        <f t="shared" si="6"/>
        <v>117382788.23</v>
      </c>
      <c r="G78" s="15">
        <f t="shared" si="6"/>
        <v>115843829.69999997</v>
      </c>
      <c r="H78" s="15">
        <f t="shared" si="6"/>
        <v>170636000.06</v>
      </c>
    </row>
    <row r="79" spans="2:8" ht="13.5" thickBot="1">
      <c r="B79" s="4"/>
      <c r="C79" s="16"/>
      <c r="D79" s="16"/>
      <c r="E79" s="16"/>
      <c r="F79" s="16"/>
      <c r="G79" s="16"/>
      <c r="H79" s="16"/>
    </row>
    <row r="782" spans="2:8" ht="12.75">
      <c r="B782" s="9"/>
      <c r="C782" s="9"/>
      <c r="D782" s="9"/>
      <c r="E782" s="9"/>
      <c r="F782" s="9"/>
      <c r="G782" s="9"/>
      <c r="H78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Mine</cp:lastModifiedBy>
  <cp:lastPrinted>2020-08-21T15:44:29Z</cp:lastPrinted>
  <dcterms:created xsi:type="dcterms:W3CDTF">2016-10-11T20:43:07Z</dcterms:created>
  <dcterms:modified xsi:type="dcterms:W3CDTF">2020-08-21T15:45:49Z</dcterms:modified>
  <cp:category/>
  <cp:version/>
  <cp:contentType/>
  <cp:contentStatus/>
</cp:coreProperties>
</file>